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948" windowWidth="22116" windowHeight="9516"/>
  </bookViews>
  <sheets>
    <sheet name="Sheet2" sheetId="1" r:id="rId1"/>
  </sheets>
  <definedNames>
    <definedName name="_xlnm.Print_Area" localSheetId="0">Sheet2!$A$1:$H$20</definedName>
  </definedNames>
  <calcPr calcId="145621"/>
</workbook>
</file>

<file path=xl/calcChain.xml><?xml version="1.0" encoding="utf-8"?>
<calcChain xmlns="http://schemas.openxmlformats.org/spreadsheetml/2006/main">
  <c r="E20" i="1" l="1"/>
  <c r="D20" i="1"/>
  <c r="F19" i="1"/>
  <c r="F18" i="1"/>
  <c r="F17" i="1"/>
  <c r="F16" i="1"/>
  <c r="F15" i="1"/>
  <c r="F14" i="1"/>
  <c r="F13" i="1"/>
  <c r="F12" i="1"/>
  <c r="F11" i="1"/>
  <c r="F10" i="1"/>
  <c r="F9" i="1"/>
  <c r="F20" i="1" s="1"/>
  <c r="F8" i="1"/>
  <c r="F7" i="1"/>
  <c r="F6" i="1"/>
  <c r="F5" i="1"/>
  <c r="F4" i="1"/>
</calcChain>
</file>

<file path=xl/sharedStrings.xml><?xml version="1.0" encoding="utf-8"?>
<sst xmlns="http://schemas.openxmlformats.org/spreadsheetml/2006/main" count="43" uniqueCount="28">
  <si>
    <t>M/s Lakshmi Transcon Private Limited ( under Liquidation)</t>
  </si>
  <si>
    <t>S.No</t>
  </si>
  <si>
    <t>Name of the creditor/ Stakeholder</t>
  </si>
  <si>
    <t>Amount of claim in CIRP</t>
  </si>
  <si>
    <t>Claim admitted during CIRP and adopted by liquidator</t>
  </si>
  <si>
    <t>Claim received During Liquidation</t>
  </si>
  <si>
    <t>Claims  admitted during liquidation</t>
  </si>
  <si>
    <t>Claims Rejected During liquidation</t>
  </si>
  <si>
    <t>Category</t>
  </si>
  <si>
    <t>Sri Shanmukha Infra</t>
  </si>
  <si>
    <t>unsecured</t>
  </si>
  <si>
    <t>Jhansi Rani Electrical Works</t>
  </si>
  <si>
    <t>G China Durgaiah</t>
  </si>
  <si>
    <t>M/s Fortuner Infra</t>
  </si>
  <si>
    <t>M/s Kailsh Enterprises</t>
  </si>
  <si>
    <t>Varala Ramanji</t>
  </si>
  <si>
    <t>Durga Steels</t>
  </si>
  <si>
    <t>Sri Venkateshwar Enterprises</t>
  </si>
  <si>
    <t>Yantra Epcom Solutions Private Ltd</t>
  </si>
  <si>
    <t>KLR Constructions</t>
  </si>
  <si>
    <t>Phoenix Electrical Insulation Materials Co Pvt Ltd</t>
  </si>
  <si>
    <t>Surabi Constructions</t>
  </si>
  <si>
    <t>Maddu Peddkha</t>
  </si>
  <si>
    <t>Arvensis Energy Pvt ltd</t>
  </si>
  <si>
    <t>Nanatva Infra Projects Pvt Ltd</t>
  </si>
  <si>
    <t>RKI Builders</t>
  </si>
  <si>
    <t>Annexure 5</t>
  </si>
  <si>
    <t xml:space="preserve"> Operational creditors as on 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</si>
</sst>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="92" zoomScaleNormal="100" zoomScaleSheetLayoutView="92" workbookViewId="0">
      <selection sqref="A1:H1"/>
    </sheetView>
  </sheetViews>
  <sheetFormatPr defaultRowHeight="14.4" x14ac:dyDescent="0.3"/>
  <cols>
    <col min="1" max="1" width="7.44140625" style="10" customWidth="1"/>
    <col min="2" max="2" width="34.21875" customWidth="1"/>
    <col min="3" max="3" width="18.44140625" hidden="1" customWidth="1"/>
    <col min="4" max="4" width="17.33203125" customWidth="1"/>
    <col min="5" max="5" width="15.6640625" customWidth="1"/>
    <col min="6" max="6" width="14.33203125" customWidth="1"/>
    <col min="7" max="8" width="13" customWidth="1"/>
  </cols>
  <sheetData>
    <row r="1" spans="1:8" x14ac:dyDescent="0.3">
      <c r="A1" s="12" t="s">
        <v>0</v>
      </c>
      <c r="B1" s="12"/>
      <c r="C1" s="12"/>
      <c r="D1" s="12"/>
      <c r="E1" s="12"/>
      <c r="F1" s="12"/>
      <c r="G1" s="12"/>
      <c r="H1" s="12"/>
    </row>
    <row r="2" spans="1:8" x14ac:dyDescent="0.3">
      <c r="A2" s="13" t="s">
        <v>27</v>
      </c>
      <c r="B2" s="13"/>
      <c r="C2" s="13"/>
      <c r="D2" s="13"/>
      <c r="E2" s="13"/>
      <c r="F2" s="13"/>
      <c r="G2" s="13"/>
      <c r="H2" s="1" t="s">
        <v>26</v>
      </c>
    </row>
    <row r="3" spans="1:8" ht="61.2" customHeigh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ht="15.6" x14ac:dyDescent="0.3">
      <c r="A4" s="3">
        <v>1</v>
      </c>
      <c r="B4" s="4" t="s">
        <v>9</v>
      </c>
      <c r="C4" s="5">
        <v>4155809</v>
      </c>
      <c r="D4" s="6">
        <v>4155809</v>
      </c>
      <c r="E4" s="5">
        <v>0</v>
      </c>
      <c r="F4" s="6">
        <f>D4</f>
        <v>4155809</v>
      </c>
      <c r="G4" s="6">
        <v>0</v>
      </c>
      <c r="H4" s="6" t="s">
        <v>10</v>
      </c>
    </row>
    <row r="5" spans="1:8" ht="15.6" x14ac:dyDescent="0.3">
      <c r="A5" s="3">
        <v>2</v>
      </c>
      <c r="B5" s="4" t="s">
        <v>11</v>
      </c>
      <c r="C5" s="5">
        <v>1151077</v>
      </c>
      <c r="D5" s="6">
        <v>951444</v>
      </c>
      <c r="E5" s="5">
        <v>0</v>
      </c>
      <c r="F5" s="6">
        <f t="shared" ref="F5:F19" si="0">D5</f>
        <v>951444</v>
      </c>
      <c r="G5" s="6">
        <v>0</v>
      </c>
      <c r="H5" s="6" t="s">
        <v>10</v>
      </c>
    </row>
    <row r="6" spans="1:8" ht="15.6" x14ac:dyDescent="0.3">
      <c r="A6" s="3">
        <v>3</v>
      </c>
      <c r="B6" s="4" t="s">
        <v>12</v>
      </c>
      <c r="C6" s="5">
        <v>818685</v>
      </c>
      <c r="D6" s="6">
        <v>818685</v>
      </c>
      <c r="E6" s="5">
        <v>0</v>
      </c>
      <c r="F6" s="6">
        <f t="shared" si="0"/>
        <v>818685</v>
      </c>
      <c r="G6" s="6">
        <v>0</v>
      </c>
      <c r="H6" s="6" t="s">
        <v>10</v>
      </c>
    </row>
    <row r="7" spans="1:8" ht="15.6" x14ac:dyDescent="0.3">
      <c r="A7" s="3">
        <v>4</v>
      </c>
      <c r="B7" s="4" t="s">
        <v>13</v>
      </c>
      <c r="C7" s="5">
        <v>2568503</v>
      </c>
      <c r="D7" s="6">
        <v>2568503</v>
      </c>
      <c r="E7" s="5">
        <v>0</v>
      </c>
      <c r="F7" s="6">
        <f t="shared" si="0"/>
        <v>2568503</v>
      </c>
      <c r="G7" s="6">
        <v>0</v>
      </c>
      <c r="H7" s="6" t="s">
        <v>10</v>
      </c>
    </row>
    <row r="8" spans="1:8" ht="15.6" x14ac:dyDescent="0.3">
      <c r="A8" s="3">
        <v>5</v>
      </c>
      <c r="B8" s="4" t="s">
        <v>14</v>
      </c>
      <c r="C8" s="5">
        <v>1942844</v>
      </c>
      <c r="D8" s="6">
        <v>1920543.5</v>
      </c>
      <c r="E8" s="5">
        <v>0</v>
      </c>
      <c r="F8" s="6">
        <f t="shared" si="0"/>
        <v>1920543.5</v>
      </c>
      <c r="G8" s="6">
        <v>0</v>
      </c>
      <c r="H8" s="6" t="s">
        <v>10</v>
      </c>
    </row>
    <row r="9" spans="1:8" ht="15.6" x14ac:dyDescent="0.3">
      <c r="A9" s="3">
        <v>6</v>
      </c>
      <c r="B9" s="4" t="s">
        <v>15</v>
      </c>
      <c r="C9" s="5">
        <v>750610</v>
      </c>
      <c r="D9" s="6">
        <v>750610</v>
      </c>
      <c r="E9" s="5">
        <v>0</v>
      </c>
      <c r="F9" s="6">
        <f t="shared" si="0"/>
        <v>750610</v>
      </c>
      <c r="G9" s="6">
        <v>0</v>
      </c>
      <c r="H9" s="6" t="s">
        <v>10</v>
      </c>
    </row>
    <row r="10" spans="1:8" ht="15.6" x14ac:dyDescent="0.3">
      <c r="A10" s="3">
        <v>7</v>
      </c>
      <c r="B10" s="4" t="s">
        <v>16</v>
      </c>
      <c r="C10" s="5">
        <v>4895564</v>
      </c>
      <c r="D10" s="6">
        <v>4895564</v>
      </c>
      <c r="E10" s="5">
        <v>0</v>
      </c>
      <c r="F10" s="6">
        <f t="shared" si="0"/>
        <v>4895564</v>
      </c>
      <c r="G10" s="6">
        <v>0</v>
      </c>
      <c r="H10" s="6" t="s">
        <v>10</v>
      </c>
    </row>
    <row r="11" spans="1:8" ht="15.6" x14ac:dyDescent="0.3">
      <c r="A11" s="3">
        <v>8</v>
      </c>
      <c r="B11" s="4" t="s">
        <v>17</v>
      </c>
      <c r="C11" s="5">
        <v>372960</v>
      </c>
      <c r="D11" s="6">
        <v>372960</v>
      </c>
      <c r="E11" s="5">
        <v>0</v>
      </c>
      <c r="F11" s="6">
        <f t="shared" si="0"/>
        <v>372960</v>
      </c>
      <c r="G11" s="6">
        <v>0</v>
      </c>
      <c r="H11" s="6" t="s">
        <v>10</v>
      </c>
    </row>
    <row r="12" spans="1:8" ht="15.6" x14ac:dyDescent="0.3">
      <c r="A12" s="3">
        <v>9</v>
      </c>
      <c r="B12" s="4" t="s">
        <v>18</v>
      </c>
      <c r="C12" s="7">
        <v>26285781</v>
      </c>
      <c r="D12" s="8">
        <v>13947936</v>
      </c>
      <c r="E12" s="7">
        <v>0</v>
      </c>
      <c r="F12" s="6">
        <f t="shared" si="0"/>
        <v>13947936</v>
      </c>
      <c r="G12" s="6">
        <v>0</v>
      </c>
      <c r="H12" s="6" t="s">
        <v>10</v>
      </c>
    </row>
    <row r="13" spans="1:8" ht="15.6" x14ac:dyDescent="0.3">
      <c r="A13" s="3">
        <v>10</v>
      </c>
      <c r="B13" s="4" t="s">
        <v>19</v>
      </c>
      <c r="C13" s="5">
        <v>3989596</v>
      </c>
      <c r="D13" s="6">
        <v>3989596</v>
      </c>
      <c r="E13" s="5">
        <v>0</v>
      </c>
      <c r="F13" s="6">
        <f t="shared" si="0"/>
        <v>3989596</v>
      </c>
      <c r="G13" s="6">
        <v>0</v>
      </c>
      <c r="H13" s="6" t="s">
        <v>10</v>
      </c>
    </row>
    <row r="14" spans="1:8" ht="31.2" x14ac:dyDescent="0.3">
      <c r="A14" s="3">
        <v>11</v>
      </c>
      <c r="B14" s="4" t="s">
        <v>20</v>
      </c>
      <c r="C14" s="7">
        <v>62823</v>
      </c>
      <c r="D14" s="8">
        <v>37308</v>
      </c>
      <c r="E14" s="7">
        <v>0</v>
      </c>
      <c r="F14" s="6">
        <f t="shared" si="0"/>
        <v>37308</v>
      </c>
      <c r="G14" s="6">
        <v>0</v>
      </c>
      <c r="H14" s="6" t="s">
        <v>10</v>
      </c>
    </row>
    <row r="15" spans="1:8" ht="15.6" x14ac:dyDescent="0.3">
      <c r="A15" s="3">
        <v>12</v>
      </c>
      <c r="B15" s="4" t="s">
        <v>21</v>
      </c>
      <c r="C15" s="5">
        <v>3903212</v>
      </c>
      <c r="D15" s="6">
        <v>1864196</v>
      </c>
      <c r="E15" s="5">
        <v>0</v>
      </c>
      <c r="F15" s="6">
        <f t="shared" si="0"/>
        <v>1864196</v>
      </c>
      <c r="G15" s="6">
        <v>0</v>
      </c>
      <c r="H15" s="6" t="s">
        <v>10</v>
      </c>
    </row>
    <row r="16" spans="1:8" ht="15.6" x14ac:dyDescent="0.3">
      <c r="A16" s="3">
        <v>13</v>
      </c>
      <c r="B16" s="4" t="s">
        <v>22</v>
      </c>
      <c r="C16" s="5">
        <v>426466</v>
      </c>
      <c r="D16" s="6">
        <v>426466</v>
      </c>
      <c r="E16" s="5">
        <v>0</v>
      </c>
      <c r="F16" s="6">
        <f t="shared" si="0"/>
        <v>426466</v>
      </c>
      <c r="G16" s="6">
        <v>0</v>
      </c>
      <c r="H16" s="6" t="s">
        <v>10</v>
      </c>
    </row>
    <row r="17" spans="1:8" ht="15.6" x14ac:dyDescent="0.3">
      <c r="A17" s="9">
        <v>14</v>
      </c>
      <c r="B17" s="4" t="s">
        <v>23</v>
      </c>
      <c r="C17" s="5">
        <v>20106323</v>
      </c>
      <c r="D17" s="6">
        <v>18061387</v>
      </c>
      <c r="E17" s="5">
        <v>0</v>
      </c>
      <c r="F17" s="6">
        <f t="shared" si="0"/>
        <v>18061387</v>
      </c>
      <c r="G17" s="6">
        <v>0</v>
      </c>
      <c r="H17" s="6" t="s">
        <v>10</v>
      </c>
    </row>
    <row r="18" spans="1:8" ht="15.6" x14ac:dyDescent="0.3">
      <c r="A18" s="9">
        <v>15</v>
      </c>
      <c r="B18" s="4" t="s">
        <v>24</v>
      </c>
      <c r="C18" s="5">
        <v>57672668</v>
      </c>
      <c r="D18" s="6">
        <v>43970953</v>
      </c>
      <c r="E18" s="5">
        <v>0</v>
      </c>
      <c r="F18" s="6">
        <f t="shared" si="0"/>
        <v>43970953</v>
      </c>
      <c r="G18" s="6">
        <v>0</v>
      </c>
      <c r="H18" s="6" t="s">
        <v>10</v>
      </c>
    </row>
    <row r="19" spans="1:8" ht="15.6" x14ac:dyDescent="0.3">
      <c r="A19" s="10">
        <v>16</v>
      </c>
      <c r="B19" s="4" t="s">
        <v>25</v>
      </c>
      <c r="C19" s="5">
        <v>40165559</v>
      </c>
      <c r="D19" s="6">
        <v>40165557</v>
      </c>
      <c r="E19" s="5">
        <v>0</v>
      </c>
      <c r="F19" s="6">
        <f t="shared" si="0"/>
        <v>40165557</v>
      </c>
      <c r="G19" s="6">
        <v>0</v>
      </c>
      <c r="H19" s="6" t="s">
        <v>10</v>
      </c>
    </row>
    <row r="20" spans="1:8" x14ac:dyDescent="0.3">
      <c r="D20" s="11">
        <f>SUM(D4:D19)</f>
        <v>138897517.5</v>
      </c>
      <c r="E20" s="11">
        <f t="shared" ref="E20:F20" si="1">SUM(E4:E19)</f>
        <v>0</v>
      </c>
      <c r="F20" s="11">
        <f t="shared" si="1"/>
        <v>138897517.5</v>
      </c>
    </row>
  </sheetData>
  <mergeCells count="2">
    <mergeCell ref="A1:H1"/>
    <mergeCell ref="A2:G2"/>
  </mergeCells>
  <pageMargins left="0.7" right="0.7" top="0.75" bottom="0.75" header="0.3" footer="0.3"/>
  <pageSetup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rao paluri</dc:creator>
  <cp:lastModifiedBy>narayana rao paluri</cp:lastModifiedBy>
  <dcterms:created xsi:type="dcterms:W3CDTF">2024-06-18T11:23:47Z</dcterms:created>
  <dcterms:modified xsi:type="dcterms:W3CDTF">2024-06-23T18:50:57Z</dcterms:modified>
</cp:coreProperties>
</file>